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256" yWindow="1536" windowWidth="17496" windowHeight="11016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I593" s="1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H551" s="1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G509" s="1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H433"/>
  <c r="G433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I425" s="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G341" s="1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H265"/>
  <c r="G265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I257" s="1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H215" s="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G173" s="1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H97"/>
  <c r="G97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I89" s="1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H47" l="1"/>
  <c r="H383"/>
  <c r="I47"/>
  <c r="I594" s="1"/>
  <c r="F89"/>
  <c r="J89"/>
  <c r="G131"/>
  <c r="H173"/>
  <c r="I215"/>
  <c r="F257"/>
  <c r="J257"/>
  <c r="G299"/>
  <c r="H341"/>
  <c r="I383"/>
  <c r="F425"/>
  <c r="J425"/>
  <c r="G467"/>
  <c r="H509"/>
  <c r="I551"/>
  <c r="F593"/>
  <c r="F47"/>
  <c r="F594" s="1"/>
  <c r="J47"/>
  <c r="G89"/>
  <c r="H131"/>
  <c r="I173"/>
  <c r="F215"/>
  <c r="J215"/>
  <c r="G257"/>
  <c r="H299"/>
  <c r="I341"/>
  <c r="F383"/>
  <c r="J383"/>
  <c r="G425"/>
  <c r="H467"/>
  <c r="I509"/>
  <c r="F551"/>
  <c r="J551"/>
  <c r="G593"/>
  <c r="J593"/>
  <c r="G47"/>
  <c r="H89"/>
  <c r="I131"/>
  <c r="F173"/>
  <c r="J173"/>
  <c r="G215"/>
  <c r="H257"/>
  <c r="I299"/>
  <c r="F341"/>
  <c r="J341"/>
  <c r="G383"/>
  <c r="H425"/>
  <c r="I467"/>
  <c r="F509"/>
  <c r="J509"/>
  <c r="G551"/>
  <c r="H593"/>
  <c r="H594" l="1"/>
  <c r="J594"/>
  <c r="G594"/>
  <c r="L299"/>
  <c r="L269"/>
  <c r="L242"/>
  <c r="L237"/>
  <c r="L479"/>
  <c r="L509"/>
  <c r="L32"/>
  <c r="L27"/>
  <c r="L153"/>
  <c r="L158"/>
  <c r="L326"/>
  <c r="L321"/>
  <c r="L341"/>
  <c r="L311"/>
  <c r="L531"/>
  <c r="L536"/>
  <c r="L257"/>
  <c r="L227"/>
  <c r="L69"/>
  <c r="L74"/>
  <c r="L284"/>
  <c r="L279"/>
  <c r="L173"/>
  <c r="L143"/>
  <c r="L578"/>
  <c r="L573"/>
  <c r="L101"/>
  <c r="L131"/>
  <c r="L353"/>
  <c r="L383"/>
  <c r="L425"/>
  <c r="L395"/>
  <c r="L111"/>
  <c r="L116"/>
  <c r="L200"/>
  <c r="L195"/>
  <c r="L405"/>
  <c r="L410"/>
  <c r="L368"/>
  <c r="L363"/>
  <c r="L521"/>
  <c r="L551"/>
  <c r="L59"/>
  <c r="L89"/>
  <c r="L489"/>
  <c r="L494"/>
  <c r="L452"/>
  <c r="L447"/>
  <c r="L185"/>
  <c r="L215"/>
  <c r="L563"/>
  <c r="L593"/>
  <c r="L437"/>
  <c r="L467"/>
  <c r="L333"/>
  <c r="L165"/>
  <c r="L249"/>
  <c r="L39"/>
  <c r="L585"/>
  <c r="L375"/>
  <c r="L508"/>
  <c r="L424"/>
  <c r="L459"/>
  <c r="L466"/>
  <c r="L382"/>
  <c r="L46"/>
  <c r="L81"/>
  <c r="L592"/>
  <c r="L207"/>
  <c r="L88"/>
  <c r="L501"/>
  <c r="L130"/>
  <c r="L214"/>
  <c r="L417"/>
  <c r="L340"/>
  <c r="L298"/>
  <c r="L172"/>
  <c r="L543"/>
  <c r="L291"/>
  <c r="L256"/>
  <c r="L123"/>
  <c r="L17"/>
  <c r="L47"/>
  <c r="L594"/>
  <c r="L550"/>
</calcChain>
</file>

<file path=xl/sharedStrings.xml><?xml version="1.0" encoding="utf-8"?>
<sst xmlns="http://schemas.openxmlformats.org/spreadsheetml/2006/main" count="541" uniqueCount="71">
  <si>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</si>
  <si>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</si>
  <si>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</si>
  <si>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</si>
  <si>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</si>
  <si>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</si>
  <si>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</si>
  <si>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</si>
  <si>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</si>
  <si>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</si>
  <si>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</si>
  <si>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</si>
  <si>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</si>
  <si>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</si>
  <si>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</si>
  <si>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</si>
  <si>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</si>
  <si>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</si>
  <si>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</si>
  <si>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</si>
  <si>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</si>
  <si>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</si>
  <si>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</si>
  <si>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</si>
  <si>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</si>
  <si>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</si>
  <si>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</si>
  <si>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</si>
  <si>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</si>
  <si>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</si>
  <si>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</si>
  <si>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</si>
  <si>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</si>
  <si>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</si>
  <si>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</si>
  <si>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</si>
  <si>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</si>
  <si>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</si>
  <si>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</si>
  <si>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</si>
  <si>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</si>
  <si>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</si>
  <si>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</si>
  <si>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</si>
  <si>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</si>
  <si>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пшеничный </t>
  </si>
  <si>
    <t xml:space="preserve">хинкал на мясном бульоне </t>
  </si>
  <si>
    <t>гречневая каша с гуляш из отворного мяса</t>
  </si>
  <si>
    <t xml:space="preserve">фрукты </t>
  </si>
  <si>
    <t xml:space="preserve">яблоки </t>
  </si>
  <si>
    <t xml:space="preserve">сок натуральный </t>
  </si>
  <si>
    <t>0.70</t>
  </si>
  <si>
    <t>108.32</t>
  </si>
  <si>
    <t>5.6.</t>
  </si>
  <si>
    <t>0.92</t>
  </si>
  <si>
    <t>24.66</t>
  </si>
  <si>
    <t>173.6.</t>
  </si>
  <si>
    <t>5.3.</t>
  </si>
  <si>
    <t>19.7.</t>
  </si>
  <si>
    <t>1.7.</t>
  </si>
  <si>
    <t>1.3.</t>
  </si>
  <si>
    <t>28.1.</t>
  </si>
  <si>
    <t>113.7.</t>
  </si>
  <si>
    <t>4.44.</t>
  </si>
  <si>
    <t>1.32.</t>
  </si>
  <si>
    <t>31.8.</t>
  </si>
  <si>
    <t>147.6.</t>
  </si>
  <si>
    <t>9.8.</t>
  </si>
  <si>
    <t>0.4.</t>
  </si>
  <si>
    <t>Директор школы</t>
  </si>
  <si>
    <t>Рамазанов С.М.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</si>
</sst>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1"/>
      <c r="D1" s="62"/>
      <c r="E1" s="62"/>
      <c r="F1" s="13" t="s">
        <v>16</v>
      </c>
      <c r="G1" s="2" t="s">
        <v>17</v>
      </c>
      <c r="H1" s="63" t="s">
        <v>69</v>
      </c>
      <c r="I1" s="63"/>
      <c r="J1" s="63"/>
      <c r="K1" s="63"/>
    </row>
    <row r="2" spans="1:12" ht="17.399999999999999">
      <c r="A2" s="43" t="s">
        <v>6</v>
      </c>
      <c r="C2" s="2"/>
      <c r="G2" s="2" t="s">
        <v>18</v>
      </c>
      <c r="H2" s="63" t="s">
        <v>70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17</v>
      </c>
      <c r="I3" s="55">
        <v>10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0.6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4.4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4.4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4.4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4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>
      <c r="A19" s="25"/>
      <c r="B19" s="16"/>
      <c r="C19" s="11"/>
      <c r="D19" s="7" t="s">
        <v>28</v>
      </c>
      <c r="E19" s="50" t="s">
        <v>46</v>
      </c>
      <c r="F19" s="51">
        <v>200</v>
      </c>
      <c r="G19" s="51" t="s">
        <v>53</v>
      </c>
      <c r="H19" s="51" t="s">
        <v>54</v>
      </c>
      <c r="I19" s="51" t="s">
        <v>55</v>
      </c>
      <c r="J19" s="51" t="s">
        <v>52</v>
      </c>
      <c r="K19" s="52">
        <v>25</v>
      </c>
      <c r="L19" s="51"/>
    </row>
    <row r="20" spans="1:12" ht="14.4">
      <c r="A20" s="25"/>
      <c r="B20" s="16"/>
      <c r="C20" s="11"/>
      <c r="D20" s="7" t="s">
        <v>29</v>
      </c>
      <c r="E20" s="50" t="s">
        <v>47</v>
      </c>
      <c r="F20" s="51">
        <v>180</v>
      </c>
      <c r="G20" s="51">
        <v>180</v>
      </c>
      <c r="H20" s="58" t="s">
        <v>57</v>
      </c>
      <c r="I20" s="58" t="s">
        <v>58</v>
      </c>
      <c r="J20" s="51" t="s">
        <v>56</v>
      </c>
      <c r="K20" s="52">
        <v>22</v>
      </c>
      <c r="L20" s="51"/>
    </row>
    <row r="21" spans="1:12" ht="14.4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4.4">
      <c r="A22" s="25"/>
      <c r="B22" s="16"/>
      <c r="C22" s="11"/>
      <c r="D22" s="7" t="s">
        <v>31</v>
      </c>
      <c r="E22" s="50" t="s">
        <v>50</v>
      </c>
      <c r="F22" s="51">
        <v>40</v>
      </c>
      <c r="G22" s="51" t="s">
        <v>59</v>
      </c>
      <c r="H22" s="51" t="s">
        <v>60</v>
      </c>
      <c r="I22" s="51" t="s">
        <v>61</v>
      </c>
      <c r="J22" s="51" t="s">
        <v>62</v>
      </c>
      <c r="K22" s="52">
        <v>1</v>
      </c>
      <c r="L22" s="51"/>
    </row>
    <row r="23" spans="1:12" ht="14.4">
      <c r="A23" s="25"/>
      <c r="B23" s="16"/>
      <c r="C23" s="11"/>
      <c r="D23" s="7" t="s">
        <v>32</v>
      </c>
      <c r="E23" s="50" t="s">
        <v>45</v>
      </c>
      <c r="F23" s="51" t="s">
        <v>51</v>
      </c>
      <c r="G23" s="51" t="s">
        <v>63</v>
      </c>
      <c r="H23" s="51" t="s">
        <v>64</v>
      </c>
      <c r="I23" s="51" t="s">
        <v>65</v>
      </c>
      <c r="J23" s="51" t="s">
        <v>66</v>
      </c>
      <c r="K23" s="52"/>
      <c r="L23" s="51"/>
    </row>
    <row r="24" spans="1:12" ht="14.4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>
      <c r="A25" s="25"/>
      <c r="B25" s="16"/>
      <c r="C25" s="11"/>
      <c r="D25" s="6" t="s">
        <v>48</v>
      </c>
      <c r="E25" s="50" t="s">
        <v>49</v>
      </c>
      <c r="F25" s="51">
        <v>100</v>
      </c>
      <c r="G25" s="51" t="s">
        <v>68</v>
      </c>
      <c r="H25" s="51" t="s">
        <v>68</v>
      </c>
      <c r="I25" s="51" t="s">
        <v>67</v>
      </c>
      <c r="J25" s="51">
        <v>47</v>
      </c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6"/>
      <c r="B27" s="18"/>
      <c r="C27" s="8"/>
      <c r="D27" s="19" t="s">
        <v>39</v>
      </c>
      <c r="E27" s="9"/>
      <c r="F27" s="21">
        <f>SUM(F18:F26)</f>
        <v>520</v>
      </c>
      <c r="G27" s="21">
        <f t="shared" ref="G27:J27" si="3">SUM(G18:G26)</f>
        <v>180</v>
      </c>
      <c r="H27" s="21">
        <f t="shared" si="3"/>
        <v>0</v>
      </c>
      <c r="I27" s="21">
        <f t="shared" si="3"/>
        <v>0</v>
      </c>
      <c r="J27" s="21">
        <f t="shared" si="3"/>
        <v>47</v>
      </c>
      <c r="K27" s="27"/>
      <c r="L27" s="21">
        <f ca="1">SUM(L24:L32)</f>
        <v>0</v>
      </c>
    </row>
    <row r="28" spans="1:12" ht="14.4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520</v>
      </c>
      <c r="G47" s="34">
        <f t="shared" ref="G47:J47" si="7">G13+G17+G27+G32+G39+G46</f>
        <v>180</v>
      </c>
      <c r="H47" s="34">
        <f t="shared" si="7"/>
        <v>0</v>
      </c>
      <c r="I47" s="34">
        <f t="shared" si="7"/>
        <v>0</v>
      </c>
      <c r="J47" s="34">
        <f t="shared" si="7"/>
        <v>47</v>
      </c>
      <c r="K47" s="35"/>
      <c r="L47" s="34">
        <f ca="1">L13+L17+L27+L32+L39+L46</f>
        <v>0</v>
      </c>
    </row>
    <row r="48" spans="1:12" ht="14.4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4.4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4.4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4.4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4.4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4.4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4.4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4.4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4.4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4.4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4.4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4.4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0</v>
      </c>
      <c r="G89" s="34">
        <f t="shared" ref="G89" si="38">G55+G59+G69+G74+G81+G88</f>
        <v>0</v>
      </c>
      <c r="H89" s="34">
        <f t="shared" ref="H89" si="39">H55+H59+H69+H74+H81+H88</f>
        <v>0</v>
      </c>
      <c r="I89" s="34">
        <f t="shared" ref="I89" si="40">I55+I59+I69+I74+I81+I88</f>
        <v>0</v>
      </c>
      <c r="J89" s="34">
        <f t="shared" ref="J89" si="41">J55+J59+J69+J74+J81+J88</f>
        <v>0</v>
      </c>
      <c r="K89" s="35"/>
      <c r="L89" s="34">
        <f t="shared" ref="L89" ca="1" si="42">L55+L59+L69+L74+L81+L88</f>
        <v>0</v>
      </c>
    </row>
    <row r="90" spans="1:12" ht="14.4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4.4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4.4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4.4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4.4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4.4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0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0</v>
      </c>
      <c r="J131" s="34">
        <f t="shared" ref="J131" si="75">J97+J101+J111+J116+J123+J130</f>
        <v>0</v>
      </c>
      <c r="K131" s="35"/>
      <c r="L131" s="34">
        <f t="shared" ref="L131" ca="1" si="76">L97+L101+L111+L116+L123+L130</f>
        <v>0</v>
      </c>
    </row>
    <row r="132" spans="1:12" ht="14.4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4.4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4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4.4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4.4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0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0</v>
      </c>
      <c r="K173" s="35"/>
      <c r="L173" s="34">
        <f t="shared" ref="L173" ca="1" si="111">L139+L143+L153+L158+L165+L172</f>
        <v>0</v>
      </c>
    </row>
    <row r="174" spans="1:12" ht="14.4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4.4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4.4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4.4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4.4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4.4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0</v>
      </c>
      <c r="G215" s="34">
        <f t="shared" ref="G215" si="141">G181+G185+G195+G200+G207+G214</f>
        <v>0</v>
      </c>
      <c r="H215" s="34">
        <f t="shared" ref="H215" si="142">H181+H185+H195+H200+H207+H214</f>
        <v>0</v>
      </c>
      <c r="I215" s="34">
        <f t="shared" ref="I215" si="143">I181+I185+I195+I200+I207+I214</f>
        <v>0</v>
      </c>
      <c r="J215" s="34">
        <f t="shared" ref="J215" si="144">J181+J185+J195+J200+J207+J214</f>
        <v>0</v>
      </c>
      <c r="K215" s="35"/>
      <c r="L215" s="34">
        <f t="shared" ref="L215" ca="1" si="145">L181+L185+L195+L200+L207+L214</f>
        <v>0</v>
      </c>
    </row>
    <row r="216" spans="1:12" ht="14.4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4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4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4.4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4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4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4.4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4.4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4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4.4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4.4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0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0</v>
      </c>
      <c r="K341" s="35"/>
      <c r="L341" s="34">
        <f t="shared" ref="L341" ca="1" si="249">L307+L311+L321+L326+L333+L340</f>
        <v>0</v>
      </c>
    </row>
    <row r="342" spans="1:12" ht="14.4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4.4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4.4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4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4.4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4.4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0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0</v>
      </c>
      <c r="K383" s="35"/>
      <c r="L383" s="34">
        <f t="shared" ref="L383" ca="1" si="283">L349+L353+L363+L368+L375+L382</f>
        <v>0</v>
      </c>
    </row>
    <row r="384" spans="1:12" ht="14.4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4.4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4.4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4.4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4.4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0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0</v>
      </c>
      <c r="K425" s="35"/>
      <c r="L425" s="34">
        <f t="shared" ref="L425" ca="1" si="318">L391+L395+L405+L410+L417+L424</f>
        <v>0</v>
      </c>
    </row>
    <row r="426" spans="1:12" ht="14.4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4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4.4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4.4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4.4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4.4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4.4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>
      <c r="A593" s="37">
        <f>A552</f>
        <v>2</v>
      </c>
      <c r="B593" s="38">
        <f>B552</f>
        <v>7</v>
      </c>
      <c r="C593" s="64" t="s">
        <v>4</v>
      </c>
      <c r="D593" s="65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6" t="s">
        <v>5</v>
      </c>
      <c r="D594" s="66"/>
      <c r="E594" s="6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520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180</v>
      </c>
      <c r="H594" s="42" t="e">
        <f t="shared" si="456"/>
        <v>#DIV/0!</v>
      </c>
      <c r="I594" s="42" t="e">
        <f t="shared" si="456"/>
        <v>#DIV/0!</v>
      </c>
      <c r="J594" s="42">
        <f t="shared" si="456"/>
        <v>47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2023-10-17T07:56:38Z</dcterms:modified>
</cp:coreProperties>
</file>